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K16" i="2"/>
  <c r="K19" i="2" s="1"/>
  <c r="AS13" i="2"/>
  <c r="AQ13" i="2"/>
  <c r="AP13" i="2"/>
  <c r="AO13" i="2"/>
  <c r="AN13" i="2"/>
  <c r="AM13" i="2"/>
  <c r="AG13" i="2"/>
  <c r="K18" i="2" s="1"/>
  <c r="AE13" i="2"/>
  <c r="I18" i="2" s="1"/>
  <c r="AD13" i="2"/>
  <c r="AC13" i="2"/>
  <c r="G18" i="2" s="1"/>
  <c r="AB13" i="2"/>
  <c r="AA13" i="2"/>
  <c r="E18" i="2" s="1"/>
  <c r="W13" i="2"/>
  <c r="V13" i="2" s="1"/>
  <c r="U13" i="2"/>
  <c r="T13" i="2"/>
  <c r="S13" i="2"/>
  <c r="R13" i="2"/>
  <c r="Q13" i="2"/>
  <c r="K13" i="2"/>
  <c r="I13" i="2"/>
  <c r="I17" i="2" s="1"/>
  <c r="I19" i="2" s="1"/>
  <c r="H13" i="2"/>
  <c r="H17" i="2" s="1"/>
  <c r="G13" i="2"/>
  <c r="G17" i="2" s="1"/>
  <c r="G19" i="2" s="1"/>
  <c r="F13" i="2"/>
  <c r="E13" i="2"/>
  <c r="E17" i="2" s="1"/>
  <c r="E19" i="2" s="1"/>
  <c r="K17" i="2" l="1"/>
  <c r="F18" i="2"/>
  <c r="H18" i="2"/>
  <c r="F17" i="2"/>
  <c r="F19" i="2" s="1"/>
  <c r="L19" i="2" s="1"/>
  <c r="O19" i="2"/>
  <c r="H19" i="2"/>
  <c r="M19" i="2" s="1"/>
  <c r="N19" i="2" l="1"/>
</calcChain>
</file>

<file path=xl/sharedStrings.xml><?xml version="1.0" encoding="utf-8"?>
<sst xmlns="http://schemas.openxmlformats.org/spreadsheetml/2006/main" count="85" uniqueCount="35">
  <si>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</si>
  <si>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</si>
  <si>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</si>
  <si>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</si>
  <si>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</si>
  <si>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</si>
  <si>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</si>
  <si>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</si>
  <si>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</si>
  <si>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</si>
  <si>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</si>
  <si>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</si>
  <si>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</si>
  <si>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</si>
  <si>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KPK = Kajaanin Pallokerho  (1933)</t>
  </si>
  <si>
    <t>8.</t>
  </si>
  <si>
    <t>KPK</t>
  </si>
  <si>
    <t>10.</t>
  </si>
  <si>
    <t>12.</t>
  </si>
  <si>
    <t>7.</t>
  </si>
  <si>
    <t>5.</t>
  </si>
  <si>
    <t>6.</t>
  </si>
  <si>
    <t>Timo Lokka</t>
  </si>
  <si>
    <t>5.8.1973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</si>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</sst>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28" t="s">
        <v>22</v>
      </c>
      <c r="C1" s="2"/>
      <c r="D1" s="3"/>
      <c r="E1" s="4" t="s">
        <v>23</v>
      </c>
      <c r="F1" s="34"/>
      <c r="G1" s="35"/>
      <c r="H1" s="35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4"/>
      <c r="AB1" s="34"/>
      <c r="AC1" s="35"/>
      <c r="AD1" s="35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29" t="s">
        <v>13</v>
      </c>
      <c r="C2" s="30"/>
      <c r="D2" s="31"/>
      <c r="E2" s="8" t="s">
        <v>7</v>
      </c>
      <c r="F2" s="9"/>
      <c r="G2" s="9"/>
      <c r="H2" s="9"/>
      <c r="I2" s="15"/>
      <c r="J2" s="10"/>
      <c r="K2" s="36"/>
      <c r="L2" s="17" t="s">
        <v>25</v>
      </c>
      <c r="M2" s="9"/>
      <c r="N2" s="9"/>
      <c r="O2" s="16"/>
      <c r="P2" s="14"/>
      <c r="Q2" s="17" t="s">
        <v>26</v>
      </c>
      <c r="R2" s="9"/>
      <c r="S2" s="9"/>
      <c r="T2" s="9"/>
      <c r="U2" s="15"/>
      <c r="V2" s="16"/>
      <c r="W2" s="14"/>
      <c r="X2" s="37" t="s">
        <v>27</v>
      </c>
      <c r="Y2" s="38"/>
      <c r="Z2" s="39"/>
      <c r="AA2" s="8" t="s">
        <v>7</v>
      </c>
      <c r="AB2" s="9"/>
      <c r="AC2" s="9"/>
      <c r="AD2" s="9"/>
      <c r="AE2" s="15"/>
      <c r="AF2" s="10"/>
      <c r="AG2" s="36"/>
      <c r="AH2" s="17" t="s">
        <v>28</v>
      </c>
      <c r="AI2" s="9"/>
      <c r="AJ2" s="9"/>
      <c r="AK2" s="16"/>
      <c r="AL2" s="14"/>
      <c r="AM2" s="17" t="s">
        <v>26</v>
      </c>
      <c r="AN2" s="9"/>
      <c r="AO2" s="9"/>
      <c r="AP2" s="9"/>
      <c r="AQ2" s="15"/>
      <c r="AR2" s="16"/>
      <c r="AS2" s="40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0"/>
      <c r="L3" s="13" t="s">
        <v>4</v>
      </c>
      <c r="M3" s="13" t="s">
        <v>5</v>
      </c>
      <c r="N3" s="13" t="s">
        <v>29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0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0"/>
      <c r="AH3" s="13" t="s">
        <v>4</v>
      </c>
      <c r="AI3" s="13" t="s">
        <v>5</v>
      </c>
      <c r="AJ3" s="13" t="s">
        <v>29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0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2"/>
      <c r="C4" s="33"/>
      <c r="D4" s="41"/>
      <c r="E4" s="22"/>
      <c r="F4" s="22"/>
      <c r="G4" s="22"/>
      <c r="H4" s="32"/>
      <c r="I4" s="22"/>
      <c r="J4" s="42"/>
      <c r="K4" s="21"/>
      <c r="L4" s="43"/>
      <c r="M4" s="13"/>
      <c r="N4" s="13"/>
      <c r="O4" s="13"/>
      <c r="P4" s="18"/>
      <c r="Q4" s="22"/>
      <c r="R4" s="22"/>
      <c r="S4" s="32"/>
      <c r="T4" s="22"/>
      <c r="U4" s="22"/>
      <c r="V4" s="44"/>
      <c r="W4" s="21"/>
      <c r="X4" s="22">
        <v>1994</v>
      </c>
      <c r="Y4" s="33" t="s">
        <v>24</v>
      </c>
      <c r="Z4" s="41" t="s">
        <v>16</v>
      </c>
      <c r="AA4" s="22"/>
      <c r="AB4" s="22"/>
      <c r="AC4" s="22"/>
      <c r="AD4" s="32"/>
      <c r="AE4" s="22"/>
      <c r="AF4" s="42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5"/>
      <c r="AS4" s="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2">
        <v>1995</v>
      </c>
      <c r="C5" s="33" t="s">
        <v>15</v>
      </c>
      <c r="D5" s="41" t="s">
        <v>16</v>
      </c>
      <c r="E5" s="22">
        <v>24</v>
      </c>
      <c r="F5" s="22">
        <v>1</v>
      </c>
      <c r="G5" s="22">
        <v>21</v>
      </c>
      <c r="H5" s="32">
        <v>19</v>
      </c>
      <c r="I5" s="22">
        <v>82</v>
      </c>
      <c r="J5" s="42"/>
      <c r="K5" s="21"/>
      <c r="L5" s="43"/>
      <c r="M5" s="13"/>
      <c r="N5" s="13"/>
      <c r="O5" s="13"/>
      <c r="P5" s="18"/>
      <c r="Q5" s="22"/>
      <c r="R5" s="22"/>
      <c r="S5" s="32"/>
      <c r="T5" s="22"/>
      <c r="U5" s="22"/>
      <c r="V5" s="44"/>
      <c r="W5" s="21"/>
      <c r="X5" s="22"/>
      <c r="Y5" s="33"/>
      <c r="Z5" s="41"/>
      <c r="AA5" s="22"/>
      <c r="AB5" s="22"/>
      <c r="AC5" s="22"/>
      <c r="AD5" s="32"/>
      <c r="AE5" s="22"/>
      <c r="AF5" s="42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5"/>
      <c r="AS5" s="1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2">
        <v>1996</v>
      </c>
      <c r="C6" s="33" t="s">
        <v>17</v>
      </c>
      <c r="D6" s="41" t="s">
        <v>16</v>
      </c>
      <c r="E6" s="22">
        <v>26</v>
      </c>
      <c r="F6" s="22">
        <v>2</v>
      </c>
      <c r="G6" s="22">
        <v>24</v>
      </c>
      <c r="H6" s="32">
        <v>17</v>
      </c>
      <c r="I6" s="22">
        <v>85</v>
      </c>
      <c r="J6" s="42"/>
      <c r="K6" s="21"/>
      <c r="L6" s="43"/>
      <c r="M6" s="13"/>
      <c r="N6" s="13"/>
      <c r="O6" s="13"/>
      <c r="P6" s="18"/>
      <c r="Q6" s="22"/>
      <c r="R6" s="22"/>
      <c r="S6" s="32"/>
      <c r="T6" s="22"/>
      <c r="U6" s="22"/>
      <c r="V6" s="44"/>
      <c r="W6" s="21"/>
      <c r="X6" s="22"/>
      <c r="Y6" s="33"/>
      <c r="Z6" s="41"/>
      <c r="AA6" s="22"/>
      <c r="AB6" s="22"/>
      <c r="AC6" s="22"/>
      <c r="AD6" s="32"/>
      <c r="AE6" s="22"/>
      <c r="AF6" s="42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5"/>
      <c r="AS6" s="1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2">
        <v>1997</v>
      </c>
      <c r="C7" s="33" t="s">
        <v>18</v>
      </c>
      <c r="D7" s="41" t="s">
        <v>16</v>
      </c>
      <c r="E7" s="22">
        <v>26</v>
      </c>
      <c r="F7" s="22">
        <v>0</v>
      </c>
      <c r="G7" s="22">
        <v>4</v>
      </c>
      <c r="H7" s="32">
        <v>4</v>
      </c>
      <c r="I7" s="22">
        <v>48</v>
      </c>
      <c r="J7" s="42"/>
      <c r="K7" s="21"/>
      <c r="L7" s="43"/>
      <c r="M7" s="13"/>
      <c r="N7" s="13"/>
      <c r="O7" s="13"/>
      <c r="P7" s="18"/>
      <c r="Q7" s="22"/>
      <c r="R7" s="22"/>
      <c r="S7" s="32"/>
      <c r="T7" s="22"/>
      <c r="U7" s="22"/>
      <c r="V7" s="44"/>
      <c r="W7" s="21"/>
      <c r="X7" s="22"/>
      <c r="Y7" s="33"/>
      <c r="Z7" s="41"/>
      <c r="AA7" s="22"/>
      <c r="AB7" s="22"/>
      <c r="AC7" s="22"/>
      <c r="AD7" s="32"/>
      <c r="AE7" s="22"/>
      <c r="AF7" s="42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5"/>
      <c r="AS7" s="1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2"/>
      <c r="C8" s="33"/>
      <c r="D8" s="41"/>
      <c r="E8" s="22"/>
      <c r="F8" s="22"/>
      <c r="G8" s="22"/>
      <c r="H8" s="32"/>
      <c r="I8" s="22"/>
      <c r="J8" s="42"/>
      <c r="K8" s="21"/>
      <c r="L8" s="43"/>
      <c r="M8" s="13"/>
      <c r="N8" s="13"/>
      <c r="O8" s="13"/>
      <c r="P8" s="18"/>
      <c r="Q8" s="22"/>
      <c r="R8" s="22"/>
      <c r="S8" s="32"/>
      <c r="T8" s="22"/>
      <c r="U8" s="22"/>
      <c r="V8" s="44"/>
      <c r="W8" s="21"/>
      <c r="X8" s="22">
        <v>1998</v>
      </c>
      <c r="Y8" s="33" t="s">
        <v>20</v>
      </c>
      <c r="Z8" s="41" t="s">
        <v>16</v>
      </c>
      <c r="AA8" s="22"/>
      <c r="AB8" s="22"/>
      <c r="AC8" s="22"/>
      <c r="AD8" s="32"/>
      <c r="AE8" s="22"/>
      <c r="AF8" s="42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5"/>
      <c r="AS8" s="1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2"/>
      <c r="C9" s="33"/>
      <c r="D9" s="41"/>
      <c r="E9" s="22"/>
      <c r="F9" s="22"/>
      <c r="G9" s="22"/>
      <c r="H9" s="32"/>
      <c r="I9" s="22"/>
      <c r="J9" s="42"/>
      <c r="K9" s="21"/>
      <c r="L9" s="43"/>
      <c r="M9" s="13"/>
      <c r="N9" s="13"/>
      <c r="O9" s="13"/>
      <c r="P9" s="18"/>
      <c r="Q9" s="22"/>
      <c r="R9" s="22"/>
      <c r="S9" s="32"/>
      <c r="T9" s="22"/>
      <c r="U9" s="22"/>
      <c r="V9" s="44"/>
      <c r="W9" s="21"/>
      <c r="X9" s="22">
        <v>1999</v>
      </c>
      <c r="Y9" s="33" t="s">
        <v>24</v>
      </c>
      <c r="Z9" s="41" t="s">
        <v>16</v>
      </c>
      <c r="AA9" s="22"/>
      <c r="AB9" s="22"/>
      <c r="AC9" s="22"/>
      <c r="AD9" s="32"/>
      <c r="AE9" s="22"/>
      <c r="AF9" s="42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5"/>
      <c r="AS9" s="1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2">
        <v>2000</v>
      </c>
      <c r="C10" s="33" t="s">
        <v>19</v>
      </c>
      <c r="D10" s="41" t="s">
        <v>16</v>
      </c>
      <c r="E10" s="22">
        <v>26</v>
      </c>
      <c r="F10" s="22">
        <v>1</v>
      </c>
      <c r="G10" s="22">
        <v>14</v>
      </c>
      <c r="H10" s="32">
        <v>6</v>
      </c>
      <c r="I10" s="22">
        <v>56</v>
      </c>
      <c r="J10" s="42">
        <v>0.37583892617449666</v>
      </c>
      <c r="K10" s="21">
        <v>149</v>
      </c>
      <c r="L10" s="43"/>
      <c r="M10" s="13"/>
      <c r="N10" s="13"/>
      <c r="O10" s="13"/>
      <c r="P10" s="18"/>
      <c r="Q10" s="22"/>
      <c r="R10" s="22"/>
      <c r="S10" s="32"/>
      <c r="T10" s="22"/>
      <c r="U10" s="22"/>
      <c r="V10" s="44"/>
      <c r="W10" s="21"/>
      <c r="X10" s="22"/>
      <c r="Y10" s="33"/>
      <c r="Z10" s="41"/>
      <c r="AA10" s="22"/>
      <c r="AB10" s="22"/>
      <c r="AC10" s="22"/>
      <c r="AD10" s="32"/>
      <c r="AE10" s="22"/>
      <c r="AF10" s="42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5"/>
      <c r="AS10" s="1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2">
        <v>2001</v>
      </c>
      <c r="C11" s="33" t="s">
        <v>21</v>
      </c>
      <c r="D11" s="41" t="s">
        <v>16</v>
      </c>
      <c r="E11" s="22">
        <v>26</v>
      </c>
      <c r="F11" s="22">
        <v>1</v>
      </c>
      <c r="G11" s="22">
        <v>10</v>
      </c>
      <c r="H11" s="32">
        <v>23</v>
      </c>
      <c r="I11" s="22">
        <v>80</v>
      </c>
      <c r="J11" s="42">
        <v>0.53691275167785235</v>
      </c>
      <c r="K11" s="21">
        <v>149</v>
      </c>
      <c r="L11" s="43"/>
      <c r="M11" s="13"/>
      <c r="N11" s="13"/>
      <c r="O11" s="13"/>
      <c r="P11" s="18"/>
      <c r="Q11" s="22"/>
      <c r="R11" s="22"/>
      <c r="S11" s="32"/>
      <c r="T11" s="22"/>
      <c r="U11" s="22"/>
      <c r="V11" s="44"/>
      <c r="W11" s="21"/>
      <c r="X11" s="22"/>
      <c r="Y11" s="33"/>
      <c r="Z11" s="41"/>
      <c r="AA11" s="22"/>
      <c r="AB11" s="22"/>
      <c r="AC11" s="22"/>
      <c r="AD11" s="32"/>
      <c r="AE11" s="22"/>
      <c r="AF11" s="42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5"/>
      <c r="AS11" s="1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2">
        <v>2002</v>
      </c>
      <c r="C12" s="33" t="s">
        <v>20</v>
      </c>
      <c r="D12" s="41" t="s">
        <v>16</v>
      </c>
      <c r="E12" s="22">
        <v>20</v>
      </c>
      <c r="F12" s="22">
        <v>1</v>
      </c>
      <c r="G12" s="22">
        <v>11</v>
      </c>
      <c r="H12" s="32">
        <v>9</v>
      </c>
      <c r="I12" s="22">
        <v>46</v>
      </c>
      <c r="J12" s="42">
        <v>0.45544554455445546</v>
      </c>
      <c r="K12" s="21">
        <v>101</v>
      </c>
      <c r="L12" s="43"/>
      <c r="M12" s="13"/>
      <c r="N12" s="13"/>
      <c r="O12" s="13"/>
      <c r="P12" s="18"/>
      <c r="Q12" s="22">
        <v>2</v>
      </c>
      <c r="R12" s="22">
        <v>0</v>
      </c>
      <c r="S12" s="32">
        <v>2</v>
      </c>
      <c r="T12" s="22">
        <v>1</v>
      </c>
      <c r="U12" s="22">
        <v>7</v>
      </c>
      <c r="V12" s="44">
        <v>0.63600000000000001</v>
      </c>
      <c r="W12" s="21">
        <v>11</v>
      </c>
      <c r="X12" s="22"/>
      <c r="Y12" s="33"/>
      <c r="Z12" s="41"/>
      <c r="AA12" s="22"/>
      <c r="AB12" s="22"/>
      <c r="AC12" s="22"/>
      <c r="AD12" s="32"/>
      <c r="AE12" s="22"/>
      <c r="AF12" s="42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5"/>
      <c r="AS12" s="1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ht="14.25" x14ac:dyDescent="0.2">
      <c r="A13" s="23"/>
      <c r="B13" s="46" t="s">
        <v>30</v>
      </c>
      <c r="C13" s="47"/>
      <c r="D13" s="48"/>
      <c r="E13" s="49">
        <f>SUM(E4:E12)</f>
        <v>148</v>
      </c>
      <c r="F13" s="49">
        <f>SUM(F4:F12)</f>
        <v>6</v>
      </c>
      <c r="G13" s="49">
        <f>SUM(G4:G12)</f>
        <v>84</v>
      </c>
      <c r="H13" s="49">
        <f>SUM(H4:H12)</f>
        <v>78</v>
      </c>
      <c r="I13" s="49">
        <f>SUM(I4:I12)</f>
        <v>397</v>
      </c>
      <c r="J13" s="50">
        <v>0</v>
      </c>
      <c r="K13" s="36">
        <f>SUM(K4:K12)</f>
        <v>399</v>
      </c>
      <c r="L13" s="17"/>
      <c r="M13" s="15"/>
      <c r="N13" s="51"/>
      <c r="O13" s="52"/>
      <c r="P13" s="18"/>
      <c r="Q13" s="49">
        <f>SUM(Q4:Q12)</f>
        <v>2</v>
      </c>
      <c r="R13" s="49">
        <f>SUM(R4:R12)</f>
        <v>0</v>
      </c>
      <c r="S13" s="49">
        <f>SUM(S4:S12)</f>
        <v>2</v>
      </c>
      <c r="T13" s="49">
        <f>SUM(T4:T12)</f>
        <v>1</v>
      </c>
      <c r="U13" s="49">
        <f>SUM(U4:U12)</f>
        <v>7</v>
      </c>
      <c r="V13" s="50">
        <f>PRODUCT(U13/W13)</f>
        <v>0.63636363636363635</v>
      </c>
      <c r="W13" s="36">
        <f>SUM(W4:W12)</f>
        <v>11</v>
      </c>
      <c r="X13" s="11" t="s">
        <v>30</v>
      </c>
      <c r="Y13" s="12"/>
      <c r="Z13" s="10"/>
      <c r="AA13" s="49">
        <f>SUM(AA4:AA12)</f>
        <v>0</v>
      </c>
      <c r="AB13" s="49">
        <f>SUM(AB4:AB12)</f>
        <v>0</v>
      </c>
      <c r="AC13" s="49">
        <f>SUM(AC4:AC12)</f>
        <v>0</v>
      </c>
      <c r="AD13" s="49">
        <f>SUM(AD4:AD12)</f>
        <v>0</v>
      </c>
      <c r="AE13" s="49">
        <f>SUM(AE4:AE12)</f>
        <v>0</v>
      </c>
      <c r="AF13" s="50">
        <v>0</v>
      </c>
      <c r="AG13" s="36">
        <f>SUM(AG4:AG12)</f>
        <v>0</v>
      </c>
      <c r="AH13" s="17"/>
      <c r="AI13" s="15"/>
      <c r="AJ13" s="51"/>
      <c r="AK13" s="52"/>
      <c r="AL13" s="18"/>
      <c r="AM13" s="49">
        <f>SUM(AM4:AM12)</f>
        <v>0</v>
      </c>
      <c r="AN13" s="49">
        <f>SUM(AN4:AN12)</f>
        <v>0</v>
      </c>
      <c r="AO13" s="49">
        <f>SUM(AO4:AO12)</f>
        <v>0</v>
      </c>
      <c r="AP13" s="49">
        <f>SUM(AP4:AP12)</f>
        <v>0</v>
      </c>
      <c r="AQ13" s="49">
        <f>SUM(AQ4:AQ12)</f>
        <v>0</v>
      </c>
      <c r="AR13" s="50">
        <v>0</v>
      </c>
      <c r="AS13" s="40">
        <f>SUM(AS4:AS12)</f>
        <v>0</v>
      </c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53"/>
      <c r="K14" s="21"/>
      <c r="L14" s="18"/>
      <c r="M14" s="18"/>
      <c r="N14" s="18"/>
      <c r="O14" s="18"/>
      <c r="P14" s="23"/>
      <c r="Q14" s="23"/>
      <c r="R14" s="24"/>
      <c r="S14" s="23"/>
      <c r="T14" s="23"/>
      <c r="U14" s="18"/>
      <c r="V14" s="18"/>
      <c r="W14" s="21"/>
      <c r="X14" s="23"/>
      <c r="Y14" s="23"/>
      <c r="Z14" s="23"/>
      <c r="AA14" s="23"/>
      <c r="AB14" s="23"/>
      <c r="AC14" s="23"/>
      <c r="AD14" s="23"/>
      <c r="AE14" s="23"/>
      <c r="AF14" s="53"/>
      <c r="AG14" s="21"/>
      <c r="AH14" s="18"/>
      <c r="AI14" s="18"/>
      <c r="AJ14" s="18"/>
      <c r="AK14" s="18"/>
      <c r="AL14" s="23"/>
      <c r="AM14" s="23"/>
      <c r="AN14" s="24"/>
      <c r="AO14" s="23"/>
      <c r="AP14" s="23"/>
      <c r="AQ14" s="18"/>
      <c r="AR14" s="18"/>
      <c r="AS14" s="21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54" t="s">
        <v>31</v>
      </c>
      <c r="C15" s="55"/>
      <c r="D15" s="56"/>
      <c r="E15" s="10" t="s">
        <v>2</v>
      </c>
      <c r="F15" s="13" t="s">
        <v>6</v>
      </c>
      <c r="G15" s="10" t="s">
        <v>4</v>
      </c>
      <c r="H15" s="13" t="s">
        <v>5</v>
      </c>
      <c r="I15" s="13" t="s">
        <v>8</v>
      </c>
      <c r="J15" s="13" t="s">
        <v>9</v>
      </c>
      <c r="K15" s="18"/>
      <c r="L15" s="13" t="s">
        <v>10</v>
      </c>
      <c r="M15" s="13" t="s">
        <v>11</v>
      </c>
      <c r="N15" s="13" t="s">
        <v>32</v>
      </c>
      <c r="O15" s="13" t="s">
        <v>33</v>
      </c>
      <c r="Q15" s="24"/>
      <c r="R15" s="24" t="s">
        <v>12</v>
      </c>
      <c r="S15" s="24"/>
      <c r="T15" s="23" t="s">
        <v>14</v>
      </c>
      <c r="U15" s="18"/>
      <c r="V15" s="21"/>
      <c r="W15" s="21"/>
      <c r="X15" s="57"/>
      <c r="Y15" s="57"/>
      <c r="Z15" s="57"/>
      <c r="AA15" s="57"/>
      <c r="AB15" s="57"/>
      <c r="AC15" s="24"/>
      <c r="AD15" s="24"/>
      <c r="AE15" s="24"/>
      <c r="AF15" s="23"/>
      <c r="AG15" s="23"/>
      <c r="AH15" s="23"/>
      <c r="AI15" s="23"/>
      <c r="AJ15" s="23"/>
      <c r="AK15" s="23"/>
      <c r="AM15" s="21"/>
      <c r="AN15" s="57"/>
      <c r="AO15" s="57"/>
      <c r="AP15" s="57"/>
      <c r="AQ15" s="57"/>
      <c r="AR15" s="57"/>
      <c r="AS15" s="57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25" t="s">
        <v>34</v>
      </c>
      <c r="C16" s="7"/>
      <c r="D16" s="26"/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9">
        <v>0</v>
      </c>
      <c r="K16" s="23" t="e">
        <f>PRODUCT(I16/J16)</f>
        <v>#DIV/0!</v>
      </c>
      <c r="L16" s="60">
        <v>0</v>
      </c>
      <c r="M16" s="60">
        <v>0</v>
      </c>
      <c r="N16" s="60">
        <v>0</v>
      </c>
      <c r="O16" s="60">
        <v>0</v>
      </c>
      <c r="Q16" s="24"/>
      <c r="R16" s="24"/>
      <c r="S16" s="24"/>
      <c r="T16" s="23"/>
      <c r="U16" s="23"/>
      <c r="V16" s="23"/>
      <c r="W16" s="23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3"/>
      <c r="AL16" s="23"/>
      <c r="AM16" s="23"/>
      <c r="AN16" s="24"/>
      <c r="AO16" s="24"/>
      <c r="AP16" s="24"/>
      <c r="AQ16" s="24"/>
      <c r="AR16" s="24"/>
      <c r="AS16" s="24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61" t="s">
        <v>13</v>
      </c>
      <c r="C17" s="62"/>
      <c r="D17" s="63"/>
      <c r="E17" s="58">
        <f>PRODUCT(E13+Q13)</f>
        <v>150</v>
      </c>
      <c r="F17" s="58">
        <f>PRODUCT(F13+R13)</f>
        <v>6</v>
      </c>
      <c r="G17" s="58">
        <f>PRODUCT(G13+S13)</f>
        <v>86</v>
      </c>
      <c r="H17" s="58">
        <f>PRODUCT(H13+T13)</f>
        <v>79</v>
      </c>
      <c r="I17" s="58">
        <f>PRODUCT(I13+U13)</f>
        <v>404</v>
      </c>
      <c r="J17" s="59"/>
      <c r="K17" s="23">
        <f>PRODUCT(K13+W13)</f>
        <v>410</v>
      </c>
      <c r="L17" s="60">
        <f>PRODUCT((F17+G17)/E17)</f>
        <v>0.61333333333333329</v>
      </c>
      <c r="M17" s="60">
        <f>PRODUCT(H17/E17)</f>
        <v>0.52666666666666662</v>
      </c>
      <c r="N17" s="60">
        <f>PRODUCT((F17+G17+H17)/E17)</f>
        <v>1.1399999999999999</v>
      </c>
      <c r="O17" s="60">
        <f>PRODUCT(I17/E17)</f>
        <v>2.6933333333333334</v>
      </c>
      <c r="Q17" s="24"/>
      <c r="R17" s="24"/>
      <c r="S17" s="24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x14ac:dyDescent="0.25">
      <c r="A18" s="23"/>
      <c r="B18" s="20" t="s">
        <v>27</v>
      </c>
      <c r="C18" s="19"/>
      <c r="D18" s="27"/>
      <c r="E18" s="58">
        <f>PRODUCT(AA13+AM13)</f>
        <v>0</v>
      </c>
      <c r="F18" s="58">
        <f>PRODUCT(AB13+AN13)</f>
        <v>0</v>
      </c>
      <c r="G18" s="58">
        <f>PRODUCT(AC13+AO13)</f>
        <v>0</v>
      </c>
      <c r="H18" s="58">
        <f>PRODUCT(AD13+AP13)</f>
        <v>0</v>
      </c>
      <c r="I18" s="58">
        <f>PRODUCT(AE13+AQ13)</f>
        <v>0</v>
      </c>
      <c r="J18" s="59"/>
      <c r="K18" s="18">
        <f>PRODUCT(AG13+AS13)</f>
        <v>0</v>
      </c>
      <c r="L18" s="60">
        <v>0</v>
      </c>
      <c r="M18" s="60">
        <v>0</v>
      </c>
      <c r="N18" s="60">
        <v>0</v>
      </c>
      <c r="O18" s="60">
        <v>0</v>
      </c>
      <c r="Q18" s="24"/>
      <c r="R18" s="24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4"/>
      <c r="AK18" s="23"/>
      <c r="AL18" s="18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x14ac:dyDescent="0.25">
      <c r="A19" s="23"/>
      <c r="B19" s="64" t="s">
        <v>30</v>
      </c>
      <c r="C19" s="65"/>
      <c r="D19" s="66"/>
      <c r="E19" s="58">
        <f>SUM(E16:E18)</f>
        <v>150</v>
      </c>
      <c r="F19" s="58">
        <f t="shared" ref="F19:I19" si="0">SUM(F16:F18)</f>
        <v>6</v>
      </c>
      <c r="G19" s="58">
        <f t="shared" si="0"/>
        <v>86</v>
      </c>
      <c r="H19" s="58">
        <f t="shared" si="0"/>
        <v>79</v>
      </c>
      <c r="I19" s="58">
        <f t="shared" si="0"/>
        <v>404</v>
      </c>
      <c r="J19" s="59"/>
      <c r="K19" s="23" t="e">
        <f>SUM(K16:K18)</f>
        <v>#DIV/0!</v>
      </c>
      <c r="L19" s="60">
        <f>PRODUCT((F19+G19)/E19)</f>
        <v>0.61333333333333329</v>
      </c>
      <c r="M19" s="60">
        <f>PRODUCT(H19/E19)</f>
        <v>0.52666666666666662</v>
      </c>
      <c r="N19" s="60">
        <f>PRODUCT((F19+G19+H19)/E19)</f>
        <v>1.1399999999999999</v>
      </c>
      <c r="O19" s="60">
        <f>PRODUCT(I19/E19)</f>
        <v>2.6933333333333334</v>
      </c>
      <c r="Q19" s="18"/>
      <c r="R19" s="18"/>
      <c r="S19" s="18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4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18"/>
      <c r="F20" s="18"/>
      <c r="G20" s="18"/>
      <c r="H20" s="18"/>
      <c r="I20" s="18"/>
      <c r="J20" s="23"/>
      <c r="K20" s="23"/>
      <c r="L20" s="18"/>
      <c r="M20" s="18"/>
      <c r="N20" s="18"/>
      <c r="O20" s="18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4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4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4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4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4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4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4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4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4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4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4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4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4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4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4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4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4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4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4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4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4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4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4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4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4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4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4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4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4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4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4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4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4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4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4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4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4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4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4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4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4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4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4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4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4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4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4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4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4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4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4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4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4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4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4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4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4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4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4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4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J80" s="23"/>
      <c r="K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4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4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4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4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4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4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4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4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4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4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4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4"/>
      <c r="AK91" s="23"/>
      <c r="AL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8"/>
      <c r="R92" s="18"/>
      <c r="S92" s="18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4"/>
      <c r="AK92" s="23"/>
      <c r="AL92" s="18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8"/>
      <c r="R93" s="18"/>
      <c r="S93" s="18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4"/>
      <c r="AK93" s="23"/>
      <c r="AL93" s="18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8"/>
      <c r="R94" s="18"/>
      <c r="S94" s="18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4"/>
      <c r="AK94" s="23"/>
      <c r="AL94" s="18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8"/>
      <c r="R95" s="18"/>
      <c r="S95" s="18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4"/>
      <c r="AK95" s="23"/>
      <c r="AL95" s="18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8"/>
      <c r="R96" s="18"/>
      <c r="S96" s="18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4"/>
      <c r="AK96" s="23"/>
      <c r="AL96" s="18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8"/>
      <c r="R97" s="18"/>
      <c r="S97" s="18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4"/>
      <c r="AK97" s="23"/>
      <c r="AL97" s="18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8"/>
      <c r="R98" s="18"/>
      <c r="S98" s="18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4"/>
      <c r="AK98" s="23"/>
      <c r="AL98" s="18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8"/>
      <c r="R99" s="18"/>
      <c r="S99" s="18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4"/>
      <c r="AK99" s="23"/>
      <c r="AL99" s="18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8"/>
      <c r="R100" s="18"/>
      <c r="S100" s="18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4"/>
      <c r="AK100" s="23"/>
      <c r="AL100" s="18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8"/>
      <c r="R101" s="18"/>
      <c r="S101" s="18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4"/>
      <c r="AK101" s="23"/>
      <c r="AL101" s="18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8"/>
      <c r="R102" s="18"/>
      <c r="S102" s="18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4"/>
      <c r="AK102" s="23"/>
      <c r="AL102" s="18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8"/>
      <c r="R103" s="18"/>
      <c r="S103" s="18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4"/>
      <c r="AK103" s="23"/>
      <c r="AL103" s="18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8"/>
      <c r="R104" s="18"/>
      <c r="S104" s="18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4"/>
      <c r="AK104" s="23"/>
      <c r="AL104" s="18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8"/>
      <c r="R105" s="18"/>
      <c r="S105" s="18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4"/>
      <c r="AK105" s="23"/>
      <c r="AL105" s="18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8"/>
      <c r="R106" s="18"/>
      <c r="S106" s="18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4"/>
      <c r="AK106" s="23"/>
      <c r="AL106" s="18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8"/>
      <c r="R107" s="18"/>
      <c r="S107" s="18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4"/>
      <c r="AK107" s="23"/>
      <c r="AL107" s="18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8"/>
      <c r="R108" s="18"/>
      <c r="S108" s="18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4"/>
      <c r="AK108" s="23"/>
      <c r="AL108" s="18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8"/>
      <c r="R109" s="18"/>
      <c r="S109" s="18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4"/>
      <c r="AK109" s="23"/>
      <c r="AL109" s="18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8"/>
      <c r="R110" s="18"/>
      <c r="S110" s="18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4"/>
      <c r="AK110" s="23"/>
      <c r="AL110" s="18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8"/>
      <c r="R111" s="18"/>
      <c r="S111" s="18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4"/>
      <c r="AK111" s="23"/>
      <c r="AL111" s="18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8"/>
      <c r="R112" s="18"/>
      <c r="S112" s="18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4"/>
      <c r="AK112" s="23"/>
      <c r="AL112" s="18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8"/>
      <c r="R113" s="18"/>
      <c r="S113" s="18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4"/>
      <c r="AK113" s="23"/>
      <c r="AL113" s="18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8"/>
      <c r="R114" s="18"/>
      <c r="S114" s="18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4"/>
      <c r="AK114" s="23"/>
      <c r="AL114" s="18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8"/>
      <c r="R115" s="18"/>
      <c r="S115" s="18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4"/>
      <c r="AK115" s="23"/>
      <c r="AL115" s="18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8"/>
      <c r="R116" s="18"/>
      <c r="S116" s="18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4"/>
      <c r="AK116" s="23"/>
      <c r="AL116" s="18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8"/>
      <c r="R117" s="18"/>
      <c r="S117" s="18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4"/>
      <c r="AK117" s="23"/>
      <c r="AL117" s="18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8"/>
      <c r="R118" s="18"/>
      <c r="S118" s="18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4"/>
      <c r="AK118" s="23"/>
      <c r="AL118" s="18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8"/>
      <c r="R119" s="18"/>
      <c r="S119" s="18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4"/>
      <c r="AK119" s="23"/>
      <c r="AL119" s="18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8"/>
      <c r="R120" s="18"/>
      <c r="S120" s="18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4"/>
      <c r="AK120" s="23"/>
      <c r="AL120" s="18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8"/>
      <c r="R121" s="18"/>
      <c r="S121" s="18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4"/>
      <c r="AK121" s="23"/>
      <c r="AL121" s="18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8"/>
      <c r="R122" s="18"/>
      <c r="S122" s="18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4"/>
      <c r="AK122" s="23"/>
      <c r="AL122" s="18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8"/>
      <c r="R123" s="18"/>
      <c r="S123" s="18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4"/>
      <c r="AK123" s="23"/>
      <c r="AL123" s="18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8"/>
      <c r="R124" s="18"/>
      <c r="S124" s="18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4"/>
      <c r="AK124" s="23"/>
      <c r="AL124" s="18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8"/>
      <c r="R125" s="18"/>
      <c r="S125" s="18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4"/>
      <c r="AK125" s="23"/>
      <c r="AL125" s="18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8"/>
      <c r="R126" s="18"/>
      <c r="S126" s="18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4"/>
      <c r="AK126" s="23"/>
      <c r="AL126" s="18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8"/>
      <c r="R127" s="18"/>
      <c r="S127" s="18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4"/>
      <c r="AK127" s="23"/>
      <c r="AL127" s="18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8"/>
      <c r="R128" s="18"/>
      <c r="S128" s="18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4"/>
      <c r="AK128" s="23"/>
      <c r="AL128" s="18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8"/>
      <c r="R129" s="18"/>
      <c r="S129" s="18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4"/>
      <c r="AK129" s="23"/>
      <c r="AL129" s="18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8"/>
      <c r="R130" s="18"/>
      <c r="S130" s="18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4"/>
      <c r="AK130" s="23"/>
      <c r="AL130" s="18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8"/>
      <c r="R131" s="18"/>
      <c r="S131" s="18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4"/>
      <c r="AK131" s="23"/>
      <c r="AL131" s="18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8"/>
      <c r="R132" s="18"/>
      <c r="S132" s="18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4"/>
      <c r="AK132" s="23"/>
      <c r="AL132" s="18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8"/>
      <c r="R133" s="18"/>
      <c r="S133" s="18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4"/>
      <c r="AK133" s="23"/>
      <c r="AL133" s="18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8"/>
      <c r="R134" s="18"/>
      <c r="S134" s="18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4"/>
      <c r="AK134" s="23"/>
      <c r="AL134" s="18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8"/>
      <c r="R135" s="18"/>
      <c r="S135" s="18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4"/>
      <c r="AK135" s="23"/>
      <c r="AL135" s="18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8"/>
      <c r="R136" s="18"/>
      <c r="S136" s="18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4"/>
      <c r="AK136" s="23"/>
      <c r="AL136" s="18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8"/>
      <c r="R137" s="18"/>
      <c r="S137" s="18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4"/>
      <c r="AK137" s="23"/>
      <c r="AL137" s="18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8"/>
      <c r="R138" s="18"/>
      <c r="S138" s="18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4"/>
      <c r="AK138" s="23"/>
      <c r="AL138" s="18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8"/>
      <c r="R139" s="18"/>
      <c r="S139" s="18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4"/>
      <c r="AK139" s="23"/>
      <c r="AL139" s="18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8"/>
      <c r="R140" s="18"/>
      <c r="S140" s="18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4"/>
      <c r="AK140" s="23"/>
      <c r="AL140" s="18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8"/>
      <c r="R141" s="18"/>
      <c r="S141" s="18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4"/>
      <c r="AK141" s="23"/>
      <c r="AL141" s="18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8"/>
      <c r="R142" s="18"/>
      <c r="S142" s="18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4"/>
      <c r="AK142" s="23"/>
      <c r="AL142" s="18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8"/>
      <c r="R143" s="18"/>
      <c r="S143" s="18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4"/>
      <c r="AK143" s="23"/>
      <c r="AL143" s="18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8"/>
      <c r="R144" s="18"/>
      <c r="S144" s="18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4"/>
      <c r="AK144" s="23"/>
      <c r="AL144" s="18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8"/>
      <c r="R145" s="18"/>
      <c r="S145" s="18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4"/>
      <c r="AK145" s="23"/>
      <c r="AL145" s="18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8"/>
      <c r="R146" s="18"/>
      <c r="S146" s="18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4"/>
      <c r="AK146" s="23"/>
      <c r="AL146" s="18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8"/>
      <c r="R147" s="18"/>
      <c r="S147" s="18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4"/>
      <c r="AK147" s="23"/>
      <c r="AL147" s="18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8"/>
      <c r="R148" s="18"/>
      <c r="S148" s="18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4"/>
      <c r="AK148" s="23"/>
      <c r="AL148" s="18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8"/>
      <c r="R149" s="18"/>
      <c r="S149" s="18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4"/>
      <c r="AK149" s="23"/>
      <c r="AL149" s="18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8"/>
      <c r="R150" s="18"/>
      <c r="S150" s="18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4"/>
      <c r="AK150" s="23"/>
      <c r="AL150" s="18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8"/>
      <c r="R151" s="18"/>
      <c r="S151" s="18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4"/>
      <c r="AK151" s="23"/>
      <c r="AL151" s="18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8"/>
      <c r="R152" s="18"/>
      <c r="S152" s="18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4"/>
      <c r="AK152" s="23"/>
      <c r="AL152" s="18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8"/>
      <c r="R153" s="18"/>
      <c r="S153" s="18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4"/>
      <c r="AK153" s="23"/>
      <c r="AL153" s="18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8"/>
      <c r="R154" s="18"/>
      <c r="S154" s="18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4"/>
      <c r="AK154" s="23"/>
      <c r="AL154" s="18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8"/>
      <c r="R155" s="18"/>
      <c r="S155" s="18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4"/>
      <c r="AK155" s="23"/>
      <c r="AL155" s="18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8"/>
      <c r="R156" s="18"/>
      <c r="S156" s="18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4"/>
      <c r="AK156" s="23"/>
      <c r="AL156" s="18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8"/>
      <c r="R157" s="18"/>
      <c r="S157" s="18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4"/>
      <c r="AK157" s="23"/>
      <c r="AL157" s="18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8"/>
      <c r="R158" s="18"/>
      <c r="S158" s="18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4"/>
      <c r="AK158" s="23"/>
      <c r="AL158" s="18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8"/>
      <c r="R159" s="18"/>
      <c r="S159" s="18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4"/>
      <c r="AK159" s="23"/>
      <c r="AL159" s="18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8"/>
      <c r="R160" s="18"/>
      <c r="S160" s="18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4"/>
      <c r="AK160" s="23"/>
      <c r="AL160" s="18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8"/>
      <c r="R161" s="18"/>
      <c r="S161" s="18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4"/>
      <c r="AK161" s="23"/>
      <c r="AL161" s="18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8"/>
      <c r="R162" s="18"/>
      <c r="S162" s="18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4"/>
      <c r="AK162" s="23"/>
      <c r="AL162" s="18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8"/>
      <c r="R163" s="18"/>
      <c r="S163" s="18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4"/>
      <c r="AK163" s="23"/>
      <c r="AL163" s="18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8"/>
      <c r="R164" s="18"/>
      <c r="S164" s="18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4"/>
      <c r="AK164" s="23"/>
      <c r="AL164" s="18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8"/>
      <c r="R165" s="18"/>
      <c r="S165" s="18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4"/>
      <c r="AK165" s="23"/>
      <c r="AL165" s="18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8"/>
      <c r="R166" s="18"/>
      <c r="S166" s="18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4"/>
      <c r="AK166" s="23"/>
      <c r="AL166" s="18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8"/>
      <c r="R167" s="18"/>
      <c r="S167" s="18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4"/>
      <c r="AK167" s="23"/>
      <c r="AL167" s="18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8"/>
      <c r="R168" s="18"/>
      <c r="S168" s="18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4"/>
      <c r="AK168" s="23"/>
      <c r="AL168" s="18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8"/>
      <c r="R169" s="18"/>
      <c r="S169" s="18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4"/>
      <c r="AK169" s="23"/>
      <c r="AL169" s="18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8"/>
      <c r="R170" s="18"/>
      <c r="S170" s="18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4"/>
      <c r="AK170" s="23"/>
      <c r="AL170" s="18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8"/>
      <c r="R171" s="18"/>
      <c r="S171" s="18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4"/>
      <c r="AK171" s="23"/>
      <c r="AL171" s="18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8"/>
      <c r="R172" s="18"/>
      <c r="S172" s="18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4"/>
      <c r="AK172" s="23"/>
      <c r="AL172" s="18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8"/>
      <c r="R173" s="18"/>
      <c r="S173" s="18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4"/>
      <c r="AK173" s="23"/>
      <c r="AL173" s="18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8"/>
      <c r="R174" s="18"/>
      <c r="S174" s="18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4"/>
      <c r="AK174" s="23"/>
      <c r="AL174" s="18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18"/>
      <c r="R175" s="18"/>
      <c r="S175" s="18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4"/>
      <c r="AK175" s="23"/>
      <c r="AL175" s="18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A176" s="23"/>
      <c r="B176" s="23"/>
      <c r="C176" s="23"/>
      <c r="D176" s="23"/>
      <c r="L176"/>
      <c r="M176"/>
      <c r="N176"/>
      <c r="O176"/>
      <c r="P176"/>
      <c r="Q176" s="18"/>
      <c r="R176" s="18"/>
      <c r="S176" s="18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4"/>
      <c r="AK176" s="23"/>
      <c r="AL176" s="18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2:57" ht="14.25" x14ac:dyDescent="0.2">
      <c r="L177"/>
      <c r="M177"/>
      <c r="N177"/>
      <c r="O177"/>
      <c r="P177"/>
      <c r="Q177" s="18"/>
      <c r="R177" s="18"/>
      <c r="S177" s="18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4"/>
      <c r="AK177" s="23"/>
      <c r="AL177" s="18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</row>
    <row r="178" spans="12:57" ht="14.25" x14ac:dyDescent="0.2">
      <c r="L178"/>
      <c r="M178"/>
      <c r="N178"/>
      <c r="O178"/>
      <c r="P178"/>
      <c r="Q178" s="18"/>
      <c r="R178" s="18"/>
      <c r="S178" s="18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4"/>
      <c r="AK178" s="23"/>
      <c r="AL178" s="18"/>
    </row>
    <row r="179" spans="12:57" ht="14.25" x14ac:dyDescent="0.2">
      <c r="L179"/>
      <c r="M179"/>
      <c r="N179"/>
      <c r="O179"/>
      <c r="P179"/>
      <c r="Q179" s="18"/>
      <c r="R179" s="18"/>
      <c r="S179" s="18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4"/>
      <c r="AK179" s="23"/>
      <c r="AL179" s="18"/>
    </row>
    <row r="180" spans="12:57" ht="14.25" x14ac:dyDescent="0.2">
      <c r="L180"/>
      <c r="M180"/>
      <c r="N180"/>
      <c r="O180"/>
      <c r="P180"/>
      <c r="Q180" s="18"/>
      <c r="R180" s="18"/>
      <c r="S180" s="18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4"/>
      <c r="AK180" s="23"/>
      <c r="AL180" s="18"/>
    </row>
    <row r="181" spans="12:57" ht="14.25" x14ac:dyDescent="0.2">
      <c r="L181" s="18"/>
      <c r="M181" s="18"/>
      <c r="N181" s="18"/>
      <c r="O181" s="18"/>
      <c r="P181" s="18"/>
      <c r="R181" s="18"/>
      <c r="S181" s="18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4"/>
      <c r="AK181" s="23"/>
      <c r="AL181" s="18"/>
    </row>
    <row r="182" spans="12:57" ht="14.25" x14ac:dyDescent="0.2">
      <c r="L182" s="18"/>
      <c r="M182" s="18"/>
      <c r="N182" s="18"/>
      <c r="O182" s="18"/>
      <c r="P182" s="18"/>
      <c r="R182" s="18"/>
      <c r="S182" s="18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4"/>
      <c r="AK182" s="23"/>
      <c r="AL182" s="18"/>
    </row>
    <row r="183" spans="12:57" ht="14.25" x14ac:dyDescent="0.2">
      <c r="L183" s="18"/>
      <c r="M183" s="18"/>
      <c r="N183" s="18"/>
      <c r="O183" s="18"/>
      <c r="P183" s="18"/>
      <c r="R183" s="18"/>
      <c r="S183" s="18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4"/>
      <c r="AK183" s="23"/>
      <c r="AL183" s="18"/>
    </row>
    <row r="184" spans="12:57" ht="14.25" x14ac:dyDescent="0.2">
      <c r="L184" s="18"/>
      <c r="M184" s="18"/>
      <c r="N184" s="18"/>
      <c r="O184" s="18"/>
      <c r="P184" s="18"/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18"/>
      <c r="AL184" s="18"/>
    </row>
    <row r="185" spans="12:57" x14ac:dyDescent="0.25">
      <c r="R185" s="21"/>
      <c r="S185" s="21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</row>
    <row r="186" spans="12:57" x14ac:dyDescent="0.25">
      <c r="R186" s="21"/>
      <c r="S186" s="21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</row>
    <row r="187" spans="12:57" x14ac:dyDescent="0.25">
      <c r="R187" s="21"/>
      <c r="S187" s="21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</row>
    <row r="188" spans="12:57" x14ac:dyDescent="0.25">
      <c r="L188"/>
      <c r="M188"/>
      <c r="N188"/>
      <c r="O188"/>
      <c r="P188"/>
      <c r="R188" s="21"/>
      <c r="S188" s="21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/>
      <c r="AL188"/>
    </row>
    <row r="189" spans="12:57" x14ac:dyDescent="0.25">
      <c r="L189"/>
      <c r="M189"/>
      <c r="N189"/>
      <c r="O189"/>
      <c r="P189"/>
      <c r="R189" s="21"/>
      <c r="S189" s="21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2:57" x14ac:dyDescent="0.25">
      <c r="L190"/>
      <c r="M190"/>
      <c r="N190"/>
      <c r="O190"/>
      <c r="P190"/>
      <c r="R190" s="21"/>
      <c r="S190" s="21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2:57" x14ac:dyDescent="0.25">
      <c r="L191"/>
      <c r="M191"/>
      <c r="N191"/>
      <c r="O191"/>
      <c r="P191"/>
      <c r="R191" s="21"/>
      <c r="S191" s="21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2:57" x14ac:dyDescent="0.25">
      <c r="L192"/>
      <c r="M192"/>
      <c r="N192"/>
      <c r="O192"/>
      <c r="P192"/>
      <c r="R192" s="21"/>
      <c r="S192" s="21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  <row r="213" spans="12:38" ht="14.25" x14ac:dyDescent="0.2">
      <c r="L213"/>
      <c r="M213"/>
      <c r="N213"/>
      <c r="O213"/>
      <c r="P213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/>
      <c r="AL213"/>
    </row>
    <row r="214" spans="12:38" ht="14.25" x14ac:dyDescent="0.2">
      <c r="L214"/>
      <c r="M214"/>
      <c r="N214"/>
      <c r="O214"/>
      <c r="P21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/>
      <c r="AL214"/>
    </row>
    <row r="215" spans="12:38" ht="14.25" x14ac:dyDescent="0.2">
      <c r="L215"/>
      <c r="M215"/>
      <c r="N215"/>
      <c r="O215"/>
      <c r="P215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/>
      <c r="AL215"/>
    </row>
    <row r="216" spans="12:38" ht="14.25" x14ac:dyDescent="0.2">
      <c r="L216"/>
      <c r="M216"/>
      <c r="N216"/>
      <c r="O216"/>
      <c r="P216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2018-11-20T10:40:41Z</dcterms:modified>
</cp:coreProperties>
</file>